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9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'Plan1'!$A$2:$F$26</definedName>
  </definedNames>
  <calcPr fullCalcOnLoad="1"/>
</workbook>
</file>

<file path=xl/sharedStrings.xml><?xml version="1.0" encoding="utf-8"?>
<sst xmlns="http://schemas.openxmlformats.org/spreadsheetml/2006/main" count="28" uniqueCount="20">
  <si>
    <t>Riacho</t>
  </si>
  <si>
    <t>Trevo Saibro</t>
  </si>
  <si>
    <t>Ponte Manilha</t>
  </si>
  <si>
    <t>Mata burro</t>
  </si>
  <si>
    <t>Muitas pedras</t>
  </si>
  <si>
    <t>Santo Antonio do Rio Grande</t>
  </si>
  <si>
    <t xml:space="preserve"> </t>
  </si>
  <si>
    <t>PORTEIRA</t>
  </si>
  <si>
    <t>km</t>
  </si>
  <si>
    <t>distancia entre pontos</t>
  </si>
  <si>
    <t>Ponte "Nilton"</t>
  </si>
  <si>
    <t>Referências</t>
  </si>
  <si>
    <t>distancia até a Pousada - km</t>
  </si>
  <si>
    <t>** Nas referências em amarelo existem placas informando a direção para pousada</t>
  </si>
  <si>
    <t>** Trevo</t>
  </si>
  <si>
    <t xml:space="preserve">** Trevo </t>
  </si>
  <si>
    <t>Pousada do Morro Verde</t>
  </si>
  <si>
    <t>Ponte "serralheria"</t>
  </si>
  <si>
    <t>** Trevo p Alagoa ou "João Evangelista"</t>
  </si>
  <si>
    <t>Ponte "Rio Grande"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</si>
</sst>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[$-416]dddd\,\ d&quot; de &quot;mmmm&quot; de &quot;yyyy"/>
    <numFmt numFmtId="168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38" fillId="33" borderId="11" xfId="0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 horizontal="center" vertical="center"/>
    </xf>
    <xf numFmtId="2" fontId="18" fillId="33" borderId="11" xfId="0" applyNumberFormat="1" applyFont="1" applyFill="1" applyBorder="1" applyAlignment="1">
      <alignment horizontal="center" vertical="center"/>
    </xf>
    <xf numFmtId="2" fontId="32" fillId="0" borderId="10" xfId="0" applyNumberFormat="1" applyFont="1" applyBorder="1" applyAlignment="1">
      <alignment/>
    </xf>
    <xf numFmtId="2" fontId="38" fillId="0" borderId="11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38" fillId="0" borderId="14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tabSelected="1" zoomScalePageLayoutView="0" workbookViewId="0" topLeftCell="A2">
      <pane xSplit="4" ySplit="1" topLeftCell="E3" activePane="bottomRight" state="frozen"/>
      <selection pane="topLeft" activeCell="A2" sqref="A2"/>
      <selection pane="topRight" activeCell="E2" sqref="E2"/>
      <selection pane="bottomLeft" activeCell="A3" sqref="A3"/>
      <selection pane="bottomRight" activeCell="E3" sqref="E3"/>
    </sheetView>
  </sheetViews>
  <sheetFormatPr defaultColWidth="9.140625" defaultRowHeight="15"/>
  <cols>
    <col min="1" max="1" width="41.140625" style="1" customWidth="1"/>
    <col min="2" max="2" width="23.57421875" style="0" hidden="1" customWidth="1"/>
    <col min="3" max="3" width="11.140625" style="0" hidden="1" customWidth="1"/>
    <col min="4" max="4" width="13.7109375" style="0" hidden="1" customWidth="1"/>
    <col min="5" max="5" width="17.57421875" style="0" customWidth="1"/>
    <col min="6" max="6" width="14.8515625" style="1" customWidth="1"/>
  </cols>
  <sheetData>
    <row r="1" ht="21" customHeight="1" hidden="1"/>
    <row r="2" spans="1:6" ht="75" customHeight="1">
      <c r="A2" s="28" t="s">
        <v>11</v>
      </c>
      <c r="B2" s="26"/>
      <c r="C2" s="26"/>
      <c r="D2" s="27" t="s">
        <v>9</v>
      </c>
      <c r="E2" s="28" t="s">
        <v>8</v>
      </c>
      <c r="F2" s="29" t="s">
        <v>12</v>
      </c>
    </row>
    <row r="3" spans="1:6" ht="52.5" customHeight="1">
      <c r="A3" s="31" t="s">
        <v>16</v>
      </c>
      <c r="B3" s="21"/>
      <c r="C3" s="22">
        <v>269.7</v>
      </c>
      <c r="D3" s="23">
        <v>0</v>
      </c>
      <c r="E3" s="24">
        <f aca="true" t="shared" si="0" ref="E3:E20">E4+D4</f>
        <v>15.300000000000011</v>
      </c>
      <c r="F3" s="25"/>
    </row>
    <row r="4" spans="1:6" ht="40.5" customHeight="1">
      <c r="A4" s="5" t="s">
        <v>14</v>
      </c>
      <c r="B4" s="6"/>
      <c r="C4" s="2">
        <v>269.85</v>
      </c>
      <c r="D4" s="3">
        <f>C4-C3</f>
        <v>0.1500000000000341</v>
      </c>
      <c r="E4" s="3">
        <f t="shared" si="0"/>
        <v>15.149999999999977</v>
      </c>
      <c r="F4" s="7">
        <f>SUM(D3:D4)</f>
        <v>0.1500000000000341</v>
      </c>
    </row>
    <row r="5" spans="1:6" ht="42" customHeight="1">
      <c r="A5" s="8" t="s">
        <v>7</v>
      </c>
      <c r="B5" s="6" t="s">
        <v>7</v>
      </c>
      <c r="C5" s="2">
        <v>270</v>
      </c>
      <c r="D5" s="3">
        <f>C5-C4</f>
        <v>0.14999999999997726</v>
      </c>
      <c r="E5" s="3">
        <f t="shared" si="0"/>
        <v>15</v>
      </c>
      <c r="F5" s="4"/>
    </row>
    <row r="6" spans="1:6" ht="42" customHeight="1">
      <c r="A6" s="5" t="s">
        <v>14</v>
      </c>
      <c r="B6" s="6"/>
      <c r="C6" s="2">
        <v>272.3</v>
      </c>
      <c r="D6" s="3">
        <f aca="true" t="shared" si="1" ref="D6:D22">C6-C5</f>
        <v>2.3000000000000114</v>
      </c>
      <c r="E6" s="3">
        <f t="shared" si="0"/>
        <v>12.699999999999989</v>
      </c>
      <c r="F6" s="7">
        <f>SUM(D3:D6)</f>
        <v>2.6000000000000227</v>
      </c>
    </row>
    <row r="7" spans="1:6" ht="42" customHeight="1">
      <c r="A7" s="8" t="s">
        <v>0</v>
      </c>
      <c r="B7" s="6"/>
      <c r="C7" s="2">
        <v>275</v>
      </c>
      <c r="D7" s="3">
        <f t="shared" si="1"/>
        <v>2.6999999999999886</v>
      </c>
      <c r="E7" s="3">
        <f t="shared" si="0"/>
        <v>10</v>
      </c>
      <c r="F7" s="4"/>
    </row>
    <row r="8" spans="1:6" ht="42" customHeight="1">
      <c r="A8" s="8" t="s">
        <v>17</v>
      </c>
      <c r="B8" s="6"/>
      <c r="C8" s="2">
        <v>275.5</v>
      </c>
      <c r="D8" s="3">
        <f t="shared" si="1"/>
        <v>0.5</v>
      </c>
      <c r="E8" s="3">
        <f t="shared" si="0"/>
        <v>9.5</v>
      </c>
      <c r="F8" s="4"/>
    </row>
    <row r="9" spans="1:6" ht="42" customHeight="1">
      <c r="A9" s="5" t="s">
        <v>15</v>
      </c>
      <c r="B9" s="6"/>
      <c r="C9" s="2">
        <v>275.9</v>
      </c>
      <c r="D9" s="3">
        <f t="shared" si="1"/>
        <v>0.39999999999997726</v>
      </c>
      <c r="E9" s="3">
        <f t="shared" si="0"/>
        <v>9.100000000000023</v>
      </c>
      <c r="F9" s="7">
        <f>SUM(D3:D9)</f>
        <v>6.199999999999989</v>
      </c>
    </row>
    <row r="10" spans="1:6" ht="42" customHeight="1" hidden="1">
      <c r="A10" s="8" t="s">
        <v>1</v>
      </c>
      <c r="B10" s="6"/>
      <c r="C10" s="2">
        <v>276.1</v>
      </c>
      <c r="D10" s="3">
        <f t="shared" si="1"/>
        <v>0.20000000000004547</v>
      </c>
      <c r="E10" s="3">
        <f t="shared" si="0"/>
        <v>8.899999999999977</v>
      </c>
      <c r="F10" s="4"/>
    </row>
    <row r="11" spans="1:6" ht="42" customHeight="1" hidden="1">
      <c r="A11" s="8" t="s">
        <v>2</v>
      </c>
      <c r="B11" s="6"/>
      <c r="C11" s="2">
        <v>276.7</v>
      </c>
      <c r="D11" s="3">
        <f t="shared" si="1"/>
        <v>0.5999999999999659</v>
      </c>
      <c r="E11" s="3">
        <f t="shared" si="0"/>
        <v>8.300000000000011</v>
      </c>
      <c r="F11" s="4"/>
    </row>
    <row r="12" spans="1:6" ht="42" customHeight="1">
      <c r="A12" s="8" t="s">
        <v>4</v>
      </c>
      <c r="B12" s="6"/>
      <c r="C12" s="2">
        <v>276.9</v>
      </c>
      <c r="D12" s="3">
        <f t="shared" si="1"/>
        <v>0.19999999999998863</v>
      </c>
      <c r="E12" s="3">
        <f t="shared" si="0"/>
        <v>8.100000000000023</v>
      </c>
      <c r="F12" s="4"/>
    </row>
    <row r="13" spans="1:6" ht="42" customHeight="1">
      <c r="A13" s="8" t="s">
        <v>10</v>
      </c>
      <c r="B13" s="6"/>
      <c r="C13" s="2">
        <v>277.4</v>
      </c>
      <c r="D13" s="3">
        <f t="shared" si="1"/>
        <v>0.5</v>
      </c>
      <c r="E13" s="3">
        <f>E14+D14</f>
        <v>7.600000000000023</v>
      </c>
      <c r="F13" s="4"/>
    </row>
    <row r="14" spans="1:6" ht="42" customHeight="1">
      <c r="A14" s="9" t="s">
        <v>15</v>
      </c>
      <c r="B14" s="10"/>
      <c r="C14" s="11">
        <v>277.7</v>
      </c>
      <c r="D14" s="12">
        <f t="shared" si="1"/>
        <v>0.30000000000001137</v>
      </c>
      <c r="E14" s="12">
        <f t="shared" si="0"/>
        <v>7.300000000000011</v>
      </c>
      <c r="F14" s="13">
        <f>SUM(D3:D14)</f>
        <v>8</v>
      </c>
    </row>
    <row r="15" spans="1:6" ht="42" customHeight="1">
      <c r="A15" s="8" t="s">
        <v>3</v>
      </c>
      <c r="B15" s="6"/>
      <c r="C15" s="2">
        <v>278</v>
      </c>
      <c r="D15" s="3">
        <f t="shared" si="1"/>
        <v>0.30000000000001137</v>
      </c>
      <c r="E15" s="3">
        <f t="shared" si="0"/>
        <v>7</v>
      </c>
      <c r="F15" s="4"/>
    </row>
    <row r="16" spans="1:6" ht="42" customHeight="1">
      <c r="A16" s="8" t="s">
        <v>3</v>
      </c>
      <c r="B16" s="6"/>
      <c r="C16" s="14">
        <v>278.3</v>
      </c>
      <c r="D16" s="3">
        <f t="shared" si="1"/>
        <v>0.30000000000001137</v>
      </c>
      <c r="E16" s="3">
        <f t="shared" si="0"/>
        <v>6.699999999999989</v>
      </c>
      <c r="F16" s="4"/>
    </row>
    <row r="17" spans="1:6" ht="42" customHeight="1">
      <c r="A17" s="8" t="s">
        <v>3</v>
      </c>
      <c r="B17" s="6"/>
      <c r="C17" s="2">
        <v>281</v>
      </c>
      <c r="D17" s="3">
        <f t="shared" si="1"/>
        <v>2.6999999999999886</v>
      </c>
      <c r="E17" s="3">
        <f t="shared" si="0"/>
        <v>4</v>
      </c>
      <c r="F17" s="15"/>
    </row>
    <row r="18" spans="1:6" ht="42" customHeight="1">
      <c r="A18" s="5" t="s">
        <v>18</v>
      </c>
      <c r="B18" s="6"/>
      <c r="C18" s="2">
        <v>281.3</v>
      </c>
      <c r="D18" s="3">
        <f>C18-C17</f>
        <v>0.30000000000001137</v>
      </c>
      <c r="E18" s="3">
        <f t="shared" si="0"/>
        <v>3.6999999999999886</v>
      </c>
      <c r="F18" s="7">
        <f>SUM(D3:D18)</f>
        <v>11.600000000000023</v>
      </c>
    </row>
    <row r="19" spans="1:6" ht="42" customHeight="1">
      <c r="A19" s="8" t="s">
        <v>3</v>
      </c>
      <c r="B19" s="6"/>
      <c r="C19" s="14">
        <v>281.4</v>
      </c>
      <c r="D19" s="3">
        <f t="shared" si="1"/>
        <v>0.0999999999999659</v>
      </c>
      <c r="E19" s="3">
        <f t="shared" si="0"/>
        <v>3.6000000000000227</v>
      </c>
      <c r="F19" s="4"/>
    </row>
    <row r="20" spans="1:6" ht="42" customHeight="1">
      <c r="A20" s="8" t="s">
        <v>3</v>
      </c>
      <c r="B20" s="6"/>
      <c r="C20" s="2">
        <v>282.8</v>
      </c>
      <c r="D20" s="3">
        <f t="shared" si="1"/>
        <v>1.400000000000034</v>
      </c>
      <c r="E20" s="3">
        <f t="shared" si="0"/>
        <v>2.1999999999999886</v>
      </c>
      <c r="F20" s="4"/>
    </row>
    <row r="21" spans="1:6" ht="42" customHeight="1">
      <c r="A21" s="8" t="s">
        <v>3</v>
      </c>
      <c r="B21" s="6"/>
      <c r="C21" s="2">
        <v>283.6</v>
      </c>
      <c r="D21" s="3">
        <f t="shared" si="1"/>
        <v>0.8000000000000114</v>
      </c>
      <c r="E21" s="3">
        <f>E22+D22</f>
        <v>1.3999999999999773</v>
      </c>
      <c r="F21" s="4"/>
    </row>
    <row r="22" spans="1:6" ht="42" customHeight="1">
      <c r="A22" s="8" t="s">
        <v>19</v>
      </c>
      <c r="B22" s="6" t="s">
        <v>6</v>
      </c>
      <c r="C22" s="2">
        <v>283.8</v>
      </c>
      <c r="D22" s="3">
        <f t="shared" si="1"/>
        <v>0.19999999999998863</v>
      </c>
      <c r="E22" s="3">
        <f>E23+D23</f>
        <v>1.1999999999999886</v>
      </c>
      <c r="F22" s="15"/>
    </row>
    <row r="23" spans="1:6" ht="42" customHeight="1">
      <c r="A23" s="32" t="s">
        <v>5</v>
      </c>
      <c r="B23" s="16"/>
      <c r="C23" s="17">
        <v>285</v>
      </c>
      <c r="D23" s="18">
        <f>C23-C22</f>
        <v>1.1999999999999886</v>
      </c>
      <c r="E23" s="19">
        <v>0</v>
      </c>
      <c r="F23" s="20">
        <v>15.3</v>
      </c>
    </row>
    <row r="25" spans="1:6" ht="15">
      <c r="A25" s="33"/>
      <c r="B25" s="34"/>
      <c r="C25" s="34"/>
      <c r="D25" s="34"/>
      <c r="E25" s="34"/>
      <c r="F25" s="33"/>
    </row>
    <row r="26" spans="1:7" ht="15">
      <c r="A26" s="35" t="s">
        <v>13</v>
      </c>
      <c r="B26" s="36"/>
      <c r="C26" s="36"/>
      <c r="D26" s="36"/>
      <c r="E26" s="36"/>
      <c r="F26" s="35"/>
      <c r="G26" s="30"/>
    </row>
  </sheetData>
  <sheetProtection/>
  <printOptions gridLines="1" horizontalCentered="1"/>
  <pageMargins left="0.5118110236220472" right="0.5118110236220472" top="0.7874015748031497" bottom="0.7874015748031497" header="0.31496062992125984" footer="0.31496062992125984"/>
  <pageSetup fitToHeight="1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Eloy</dc:creator>
  <cp:keywords/>
  <dc:description/>
  <cp:lastModifiedBy>Eloy</cp:lastModifiedBy>
  <cp:lastPrinted>2015-04-15T15:31:42Z</cp:lastPrinted>
  <dcterms:created xsi:type="dcterms:W3CDTF">2015-02-10T16:14:57Z</dcterms:created>
  <dcterms:modified xsi:type="dcterms:W3CDTF">2015-04-23T11:44:17Z</dcterms:modified>
  <cp:category/>
  <cp:version/>
  <cp:contentType/>
  <cp:contentStatus/>
</cp:coreProperties>
</file>